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Лифты!$A$1:$N$3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I3" i="1"/>
  <c r="I2" i="1"/>
  <c r="H2" i="1"/>
  <c r="G2" i="1"/>
</calcChain>
</file>

<file path=xl/sharedStrings.xml><?xml version="1.0" encoding="utf-8"?>
<sst xmlns="http://schemas.openxmlformats.org/spreadsheetml/2006/main" count="32" uniqueCount="24">
  <si>
    <t>Город</t>
  </si>
  <si>
    <t>Вид рекламы</t>
  </si>
  <si>
    <t>Район</t>
  </si>
  <si>
    <t>А3</t>
  </si>
  <si>
    <t>А4</t>
  </si>
  <si>
    <t>А5</t>
  </si>
  <si>
    <t>Астрахань</t>
  </si>
  <si>
    <t>Реклама на стендах в лифтах</t>
  </si>
  <si>
    <t>Период, мес.</t>
  </si>
  <si>
    <t>Фото</t>
  </si>
  <si>
    <t>Количество стендов</t>
  </si>
  <si>
    <t>Начало размещения</t>
  </si>
  <si>
    <t>Окончание размещения</t>
  </si>
  <si>
    <t>Первое число месяца</t>
  </si>
  <si>
    <t>Последнее число месяца</t>
  </si>
  <si>
    <t>Предоставить макет</t>
  </si>
  <si>
    <t>до 25 числа месяца</t>
  </si>
  <si>
    <t>Сектор 1</t>
  </si>
  <si>
    <t>Сектор 2</t>
  </si>
  <si>
    <t>Адреса</t>
  </si>
  <si>
    <t>Ссылка</t>
  </si>
  <si>
    <t>Период монтажа</t>
  </si>
  <si>
    <t>В течение 5 рабочих дней с момента размещения рекламы</t>
  </si>
  <si>
    <t>В течение 5 рабочих дней с начала размещения рекламы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</si>
</sst>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pd8Ta2zs_0SHEA" TargetMode="External"/><Relationship Id="rId2" Type="http://schemas.openxmlformats.org/officeDocument/2006/relationships/hyperlink" Target="https://disk.yandex.ru/d/6T-W-chnSmUh5Q" TargetMode="External"/><Relationship Id="rId1" Type="http://schemas.openxmlformats.org/officeDocument/2006/relationships/hyperlink" Target="https://disk.yandex.ru/d/6T-W-chnSmUh5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mWDyVg-y_Fxxm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B2" sqref="B2"/>
    </sheetView>
  </sheetViews>
  <sheetFormatPr defaultRowHeight="12.75" x14ac:dyDescent="0.25"/>
  <cols>
    <col min="1" max="1" width="22.140625" style="1" customWidth="1"/>
    <col min="2" max="2" width="23.7109375" style="1" customWidth="1"/>
    <col min="3" max="4" width="19.85546875" style="1" customWidth="1"/>
    <col min="5" max="5" width="15.28515625" style="1" customWidth="1"/>
    <col min="6" max="6" width="15.140625" style="1" customWidth="1"/>
    <col min="7" max="7" width="17.28515625" style="2" customWidth="1"/>
    <col min="8" max="8" width="15.42578125" style="2" customWidth="1"/>
    <col min="9" max="9" width="16.5703125" style="2" customWidth="1"/>
    <col min="10" max="10" width="18" style="1" customWidth="1"/>
    <col min="11" max="11" width="23.5703125" style="1" customWidth="1"/>
    <col min="12" max="12" width="25.85546875" style="1" customWidth="1"/>
    <col min="13" max="14" width="24.42578125" style="1" customWidth="1"/>
    <col min="15" max="16384" width="9.140625" style="1"/>
  </cols>
  <sheetData>
    <row r="1" spans="1:14" ht="25.5" x14ac:dyDescent="0.25">
      <c r="A1" s="4" t="s">
        <v>0</v>
      </c>
      <c r="B1" s="4" t="s">
        <v>1</v>
      </c>
      <c r="C1" s="4" t="s">
        <v>2</v>
      </c>
      <c r="D1" s="4" t="s">
        <v>19</v>
      </c>
      <c r="E1" s="4" t="s">
        <v>9</v>
      </c>
      <c r="F1" s="4" t="s">
        <v>10</v>
      </c>
      <c r="G1" s="4" t="s">
        <v>3</v>
      </c>
      <c r="H1" s="4" t="s">
        <v>4</v>
      </c>
      <c r="I1" s="4" t="s">
        <v>5</v>
      </c>
      <c r="J1" s="4" t="s">
        <v>8</v>
      </c>
      <c r="K1" s="4" t="s">
        <v>11</v>
      </c>
      <c r="L1" s="4" t="s">
        <v>12</v>
      </c>
      <c r="M1" s="4" t="s">
        <v>15</v>
      </c>
      <c r="N1" s="4" t="s">
        <v>21</v>
      </c>
    </row>
    <row r="2" spans="1:14" ht="38.25" x14ac:dyDescent="0.25">
      <c r="A2" s="5" t="s">
        <v>6</v>
      </c>
      <c r="B2" s="6" t="s">
        <v>7</v>
      </c>
      <c r="C2" s="6" t="s">
        <v>17</v>
      </c>
      <c r="D2" s="7" t="s">
        <v>20</v>
      </c>
      <c r="E2" s="8" t="s">
        <v>9</v>
      </c>
      <c r="F2" s="5">
        <v>177</v>
      </c>
      <c r="G2" s="3">
        <f>270*F2</f>
        <v>47790</v>
      </c>
      <c r="H2" s="3">
        <f>190*F2</f>
        <v>33630</v>
      </c>
      <c r="I2" s="3">
        <f>150*F2</f>
        <v>26550</v>
      </c>
      <c r="J2" s="6">
        <v>1</v>
      </c>
      <c r="K2" s="5" t="s">
        <v>13</v>
      </c>
      <c r="L2" s="5" t="s">
        <v>14</v>
      </c>
      <c r="M2" s="5" t="s">
        <v>16</v>
      </c>
      <c r="N2" s="6" t="s">
        <v>23</v>
      </c>
    </row>
    <row r="3" spans="1:14" ht="38.25" x14ac:dyDescent="0.25">
      <c r="A3" s="5" t="s">
        <v>6</v>
      </c>
      <c r="B3" s="6" t="s">
        <v>7</v>
      </c>
      <c r="C3" s="6" t="s">
        <v>18</v>
      </c>
      <c r="D3" s="7" t="s">
        <v>20</v>
      </c>
      <c r="E3" s="8" t="s">
        <v>9</v>
      </c>
      <c r="F3" s="5">
        <v>118</v>
      </c>
      <c r="G3" s="3">
        <f>270*F3</f>
        <v>31860</v>
      </c>
      <c r="H3" s="3">
        <f>190*F3</f>
        <v>22420</v>
      </c>
      <c r="I3" s="3">
        <f>150*F3</f>
        <v>17700</v>
      </c>
      <c r="J3" s="6">
        <v>1</v>
      </c>
      <c r="K3" s="5" t="s">
        <v>13</v>
      </c>
      <c r="L3" s="5" t="s">
        <v>14</v>
      </c>
      <c r="M3" s="5" t="s">
        <v>16</v>
      </c>
      <c r="N3" s="6" t="s">
        <v>22</v>
      </c>
    </row>
  </sheetData>
  <autoFilter ref="A1:N3"/>
  <hyperlinks>
    <hyperlink ref="E3" r:id="rId1"/>
    <hyperlink ref="E2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2025-12-13T16:51:47Z</dcterms:modified>
</cp:coreProperties>
</file>